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19320" windowHeight="6855" tabRatio="582"/>
  </bookViews>
  <sheets>
    <sheet name="Előadáson megszerezhető pontok" sheetId="1" r:id="rId1"/>
  </sheets>
  <calcPr calcId="145621" iterateDelta="9.9999999999999995E-7"/>
</workbook>
</file>

<file path=xl/calcChain.xml><?xml version="1.0" encoding="utf-8"?>
<calcChain xmlns="http://schemas.openxmlformats.org/spreadsheetml/2006/main">
  <c r="N18" i="1" l="1"/>
  <c r="N3" i="1" l="1"/>
  <c r="N4" i="1"/>
  <c r="N6" i="1"/>
  <c r="N7" i="1"/>
  <c r="N9" i="1"/>
  <c r="N10" i="1"/>
  <c r="N11" i="1"/>
  <c r="N12" i="1"/>
  <c r="N13" i="1"/>
  <c r="N14" i="1"/>
  <c r="N19" i="1"/>
  <c r="N21" i="1"/>
  <c r="N22" i="1"/>
  <c r="N23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2" i="1"/>
</calcChain>
</file>

<file path=xl/sharedStrings.xml><?xml version="1.0" encoding="utf-8"?>
<sst xmlns="http://schemas.openxmlformats.org/spreadsheetml/2006/main" count="114" uniqueCount="95">
  <si>
    <t>Név:</t>
  </si>
  <si>
    <t>Balás Gabriella</t>
  </si>
  <si>
    <t>279913632</t>
  </si>
  <si>
    <t>Bán Viktória</t>
  </si>
  <si>
    <t>631486203</t>
  </si>
  <si>
    <t>Bebrevszky Jordán</t>
  </si>
  <si>
    <t>662151176</t>
  </si>
  <si>
    <t>Bereczki Zsófia Judit</t>
  </si>
  <si>
    <t>Böjthe István Zoltán</t>
  </si>
  <si>
    <t>602570644</t>
  </si>
  <si>
    <t>Charalambous Dafni</t>
  </si>
  <si>
    <t>279898071</t>
  </si>
  <si>
    <t>Cserepes Zita</t>
  </si>
  <si>
    <t>Csuhaj Péter</t>
  </si>
  <si>
    <t>279922278</t>
  </si>
  <si>
    <t>Dr. Bruncsics Bence</t>
  </si>
  <si>
    <t>631487151</t>
  </si>
  <si>
    <t>dr. Majnár Miklós</t>
  </si>
  <si>
    <t>631478440</t>
  </si>
  <si>
    <t>Emri Ákos Gábor</t>
  </si>
  <si>
    <t>279897516</t>
  </si>
  <si>
    <t>Ferencz Kinga Julianna</t>
  </si>
  <si>
    <t>662153378</t>
  </si>
  <si>
    <t>Fiedler Ferenc</t>
  </si>
  <si>
    <t>157196134</t>
  </si>
  <si>
    <t>Fogl Dóra</t>
  </si>
  <si>
    <t>Fritz Enikő</t>
  </si>
  <si>
    <t>Hatalyák Zsófia</t>
  </si>
  <si>
    <t>Jászai Henrietta</t>
  </si>
  <si>
    <t>279925790</t>
  </si>
  <si>
    <t>Juhász Ákos György</t>
  </si>
  <si>
    <t>279922902</t>
  </si>
  <si>
    <t>Juhász Gyöngyi</t>
  </si>
  <si>
    <t>Katona Renáta Katalin</t>
  </si>
  <si>
    <t>343380226</t>
  </si>
  <si>
    <t>Kokavecz László</t>
  </si>
  <si>
    <t>662154488</t>
  </si>
  <si>
    <t>Kovács Ádám Gábor</t>
  </si>
  <si>
    <t>631476296</t>
  </si>
  <si>
    <t>Kovács Gábor</t>
  </si>
  <si>
    <t>Kovács Kristóf</t>
  </si>
  <si>
    <t>662154647</t>
  </si>
  <si>
    <t>Kurdi  Bogdán Szabolcs</t>
  </si>
  <si>
    <t>205810729</t>
  </si>
  <si>
    <t>Lantos Manó</t>
  </si>
  <si>
    <t>662154879</t>
  </si>
  <si>
    <t>Mészáros Márton</t>
  </si>
  <si>
    <t>343367426</t>
  </si>
  <si>
    <t>Molnár Ádám</t>
  </si>
  <si>
    <t>662155465</t>
  </si>
  <si>
    <t>Nagy Péter</t>
  </si>
  <si>
    <t>279910308</t>
  </si>
  <si>
    <t>Németh Olga</t>
  </si>
  <si>
    <t>662155826</t>
  </si>
  <si>
    <t>Palotás Dóra</t>
  </si>
  <si>
    <t>631593591</t>
  </si>
  <si>
    <t>Rákóczi Fanni</t>
  </si>
  <si>
    <t>631496151</t>
  </si>
  <si>
    <t>Réder Dalma</t>
  </si>
  <si>
    <t>631496571</t>
  </si>
  <si>
    <t>Suti Péter József</t>
  </si>
  <si>
    <t>343380126</t>
  </si>
  <si>
    <t>Szakács Kíra Szandra</t>
  </si>
  <si>
    <t>343346253</t>
  </si>
  <si>
    <t>Szakál Tímea</t>
  </si>
  <si>
    <t>662151231</t>
  </si>
  <si>
    <t>Szalkó Anett</t>
  </si>
  <si>
    <t>662151583</t>
  </si>
  <si>
    <t>Szmodics Valentina</t>
  </si>
  <si>
    <t>631492321</t>
  </si>
  <si>
    <t>Tamási Mária</t>
  </si>
  <si>
    <t>662152010</t>
  </si>
  <si>
    <t>Tarjányi Eszter</t>
  </si>
  <si>
    <t>631493680</t>
  </si>
  <si>
    <t>Össz</t>
  </si>
  <si>
    <t>1. hét</t>
  </si>
  <si>
    <t>2. hét</t>
  </si>
  <si>
    <t>3. hét</t>
  </si>
  <si>
    <t>4. hét</t>
  </si>
  <si>
    <t>5. hét</t>
  </si>
  <si>
    <t>6. hét</t>
  </si>
  <si>
    <t>7. hét</t>
  </si>
  <si>
    <t>8. hét</t>
  </si>
  <si>
    <t>9. hét</t>
  </si>
  <si>
    <t>10. hét</t>
  </si>
  <si>
    <t>11. hét</t>
  </si>
  <si>
    <t>nem írt</t>
  </si>
  <si>
    <t>előadások előtti kiskérdésekből felmentéssel rendelkezik</t>
  </si>
  <si>
    <t>színkód</t>
  </si>
  <si>
    <t>felmentett</t>
  </si>
  <si>
    <t>vizsgára teljesítette a kiskérdéseket</t>
  </si>
  <si>
    <t xml:space="preserve">nem vizsgázhat </t>
  </si>
  <si>
    <t>ketchup...</t>
  </si>
  <si>
    <t>méltányossággal vizsgázhat...</t>
  </si>
  <si>
    <t>Az előadás aláírásához 6,5 pont megszerzése kötelező!!!! (méltányossággal 6 ponttól)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</si>
</sst>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 applyProtection="1"/>
    <xf numFmtId="0" fontId="1" fillId="2" borderId="0" xfId="0" applyFont="1" applyFill="1" applyProtection="1">
      <protection locked="0"/>
    </xf>
    <xf numFmtId="49" fontId="0" fillId="3" borderId="0" xfId="0" applyNumberFormat="1" applyFill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right" vertical="center"/>
    </xf>
    <xf numFmtId="49" fontId="0" fillId="4" borderId="0" xfId="0" applyNumberFormat="1" applyFill="1" applyProtection="1">
      <protection locked="0"/>
    </xf>
    <xf numFmtId="0" fontId="1" fillId="6" borderId="0" xfId="0" applyFont="1" applyFill="1" applyProtection="1">
      <protection locked="0"/>
    </xf>
    <xf numFmtId="49" fontId="1" fillId="6" borderId="0" xfId="0" applyNumberFormat="1" applyFont="1" applyFill="1" applyProtection="1">
      <protection locked="0"/>
    </xf>
    <xf numFmtId="0" fontId="1" fillId="6" borderId="0" xfId="0" applyFont="1" applyFill="1" applyProtection="1"/>
    <xf numFmtId="0" fontId="1" fillId="6" borderId="0" xfId="0" applyFont="1" applyFill="1" applyAlignment="1" applyProtection="1">
      <alignment horizontal="right" vertical="center"/>
    </xf>
    <xf numFmtId="49" fontId="1" fillId="6" borderId="0" xfId="0" applyNumberFormat="1" applyFont="1" applyFill="1" applyAlignment="1" applyProtection="1">
      <alignment horizontal="right"/>
      <protection locked="0"/>
    </xf>
    <xf numFmtId="0" fontId="0" fillId="5" borderId="0" xfId="0" applyFill="1" applyProtection="1"/>
    <xf numFmtId="0" fontId="1" fillId="5" borderId="0" xfId="0" applyFont="1" applyFill="1" applyProtection="1">
      <protection locked="0"/>
    </xf>
    <xf numFmtId="49" fontId="1" fillId="5" borderId="0" xfId="0" applyNumberFormat="1" applyFont="1" applyFill="1" applyProtection="1">
      <protection locked="0"/>
    </xf>
    <xf numFmtId="0" fontId="1" fillId="5" borderId="0" xfId="0" applyFont="1" applyFill="1" applyProtection="1"/>
    <xf numFmtId="0" fontId="0" fillId="7" borderId="0" xfId="0" applyFill="1" applyProtection="1"/>
    <xf numFmtId="0" fontId="0" fillId="4" borderId="0" xfId="0" applyFill="1" applyProtection="1"/>
    <xf numFmtId="0" fontId="0" fillId="6" borderId="0" xfId="0" applyFill="1" applyProtection="1"/>
    <xf numFmtId="49" fontId="0" fillId="6" borderId="0" xfId="0" applyNumberFormat="1" applyFont="1" applyFill="1" applyProtection="1">
      <protection locked="0"/>
    </xf>
    <xf numFmtId="0" fontId="0" fillId="6" borderId="0" xfId="0" applyFont="1" applyFill="1" applyProtection="1"/>
    <xf numFmtId="0" fontId="0" fillId="6" borderId="0" xfId="0" applyFont="1" applyFill="1" applyProtection="1">
      <protection locked="0"/>
    </xf>
    <xf numFmtId="49" fontId="0" fillId="6" borderId="0" xfId="0" applyNumberFormat="1" applyFont="1" applyFill="1" applyAlignment="1" applyProtection="1">
      <alignment horizontal="right"/>
      <protection locked="0"/>
    </xf>
    <xf numFmtId="0" fontId="0" fillId="0" borderId="0" xfId="0" applyFont="1" applyProtection="1"/>
    <xf numFmtId="0" fontId="2" fillId="5" borderId="0" xfId="0" applyFont="1" applyFill="1" applyAlignment="1" applyProtection="1">
      <alignment horizontal="center"/>
    </xf>
    <xf numFmtId="0" fontId="0" fillId="4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abSelected="1" workbookViewId="0">
      <pane xSplit="1" topLeftCell="B1" activePane="topRight" state="frozen"/>
      <selection activeCell="A13" sqref="A13"/>
      <selection pane="topRight" activeCell="B43" sqref="B43"/>
    </sheetView>
  </sheetViews>
  <sheetFormatPr defaultRowHeight="15" x14ac:dyDescent="0.25"/>
  <cols>
    <col min="1" max="1" width="24" bestFit="1" customWidth="1"/>
    <col min="10" max="10" width="0" hidden="1"/>
    <col min="13" max="13" width="9.140625" style="3"/>
    <col min="17" max="17" width="16.7109375" customWidth="1"/>
  </cols>
  <sheetData>
    <row r="1" spans="1:18" x14ac:dyDescent="0.25">
      <c r="A1" s="1" t="s">
        <v>0</v>
      </c>
      <c r="B1" s="4" t="s">
        <v>75</v>
      </c>
      <c r="C1" s="4" t="s">
        <v>76</v>
      </c>
      <c r="D1" s="4" t="s">
        <v>77</v>
      </c>
      <c r="E1" s="4" t="s">
        <v>78</v>
      </c>
      <c r="F1" s="4" t="s">
        <v>79</v>
      </c>
      <c r="G1" s="4" t="s">
        <v>80</v>
      </c>
      <c r="H1" s="4" t="s">
        <v>81</v>
      </c>
      <c r="I1" s="4" t="s">
        <v>82</v>
      </c>
      <c r="J1" s="4" t="s">
        <v>75</v>
      </c>
      <c r="K1" s="4" t="s">
        <v>83</v>
      </c>
      <c r="L1" s="4" t="s">
        <v>84</v>
      </c>
      <c r="M1" s="4" t="s">
        <v>85</v>
      </c>
      <c r="N1" t="s">
        <v>74</v>
      </c>
      <c r="Q1" s="3"/>
      <c r="R1" s="3"/>
    </row>
    <row r="2" spans="1:18" x14ac:dyDescent="0.25">
      <c r="A2" s="7" t="s">
        <v>1</v>
      </c>
      <c r="B2" s="8">
        <v>1</v>
      </c>
      <c r="C2" s="9">
        <v>1</v>
      </c>
      <c r="D2" s="8">
        <v>0</v>
      </c>
      <c r="E2" s="8">
        <v>1</v>
      </c>
      <c r="F2" s="8">
        <v>1</v>
      </c>
      <c r="G2" s="8">
        <v>0.75</v>
      </c>
      <c r="H2" s="8">
        <v>1</v>
      </c>
      <c r="I2" s="8">
        <v>0.75</v>
      </c>
      <c r="J2" s="6" t="s">
        <v>2</v>
      </c>
      <c r="K2" s="8">
        <v>1</v>
      </c>
      <c r="L2" s="8">
        <v>1</v>
      </c>
      <c r="M2" s="8">
        <v>1</v>
      </c>
      <c r="N2" s="8">
        <f>SUM(B2:M2)</f>
        <v>9.5</v>
      </c>
      <c r="Q2" s="3"/>
      <c r="R2" s="3"/>
    </row>
    <row r="3" spans="1:18" x14ac:dyDescent="0.25">
      <c r="A3" s="7" t="s">
        <v>3</v>
      </c>
      <c r="B3" s="8">
        <v>0.75</v>
      </c>
      <c r="C3" s="8">
        <v>0.5</v>
      </c>
      <c r="D3" s="8">
        <v>1</v>
      </c>
      <c r="E3" s="8">
        <v>1</v>
      </c>
      <c r="F3" s="8">
        <v>1</v>
      </c>
      <c r="G3" s="8">
        <v>0</v>
      </c>
      <c r="H3" s="8">
        <v>0.5</v>
      </c>
      <c r="I3" s="8">
        <v>1</v>
      </c>
      <c r="J3" s="6" t="s">
        <v>4</v>
      </c>
      <c r="K3" s="8">
        <v>1</v>
      </c>
      <c r="L3" s="8"/>
      <c r="M3" s="8">
        <v>1</v>
      </c>
      <c r="N3" s="8">
        <f>SUM(B3:M3)</f>
        <v>7.75</v>
      </c>
      <c r="P3" s="3" t="s">
        <v>88</v>
      </c>
      <c r="Q3" s="3"/>
      <c r="R3" s="16" t="s">
        <v>89</v>
      </c>
    </row>
    <row r="4" spans="1:18" x14ac:dyDescent="0.25">
      <c r="A4" s="13" t="s">
        <v>5</v>
      </c>
      <c r="B4" s="14">
        <v>1</v>
      </c>
      <c r="C4" s="14">
        <v>0.8</v>
      </c>
      <c r="D4" s="14">
        <v>0</v>
      </c>
      <c r="E4" s="14">
        <v>1</v>
      </c>
      <c r="F4" s="14">
        <v>0.8</v>
      </c>
      <c r="G4" s="14">
        <v>0.5</v>
      </c>
      <c r="H4" s="14">
        <v>0.75</v>
      </c>
      <c r="I4" s="14" t="s">
        <v>86</v>
      </c>
      <c r="J4" s="12" t="s">
        <v>6</v>
      </c>
      <c r="K4" s="14">
        <v>1</v>
      </c>
      <c r="L4" s="14">
        <v>0.75</v>
      </c>
      <c r="M4" s="14"/>
      <c r="N4" s="14">
        <f>SUM(B4:M4)</f>
        <v>6.6</v>
      </c>
      <c r="P4" s="3"/>
      <c r="Q4" s="3"/>
      <c r="R4" s="14" t="s">
        <v>90</v>
      </c>
    </row>
    <row r="5" spans="1:18" x14ac:dyDescent="0.25">
      <c r="A5" s="5" t="s">
        <v>7</v>
      </c>
      <c r="B5" s="24" t="s">
        <v>87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P5" s="3"/>
      <c r="Q5" s="3"/>
      <c r="R5" s="15" t="s">
        <v>91</v>
      </c>
    </row>
    <row r="6" spans="1:18" x14ac:dyDescent="0.25">
      <c r="A6" s="7" t="s">
        <v>8</v>
      </c>
      <c r="B6" s="8">
        <v>1</v>
      </c>
      <c r="C6" s="8">
        <v>1</v>
      </c>
      <c r="D6" s="8">
        <v>0</v>
      </c>
      <c r="E6" s="8">
        <v>1</v>
      </c>
      <c r="F6" s="8">
        <v>1</v>
      </c>
      <c r="G6" s="8">
        <v>0.25</v>
      </c>
      <c r="H6" s="8">
        <v>0</v>
      </c>
      <c r="I6" s="8">
        <v>1</v>
      </c>
      <c r="J6" s="6" t="s">
        <v>9</v>
      </c>
      <c r="K6" s="8">
        <v>1</v>
      </c>
      <c r="L6" s="8">
        <v>0</v>
      </c>
      <c r="M6" s="8">
        <v>1</v>
      </c>
      <c r="N6" s="8">
        <f>SUM(B6:M6)</f>
        <v>7.25</v>
      </c>
      <c r="Q6" s="3"/>
      <c r="R6" s="3"/>
    </row>
    <row r="7" spans="1:18" x14ac:dyDescent="0.25">
      <c r="A7" s="7" t="s">
        <v>10</v>
      </c>
      <c r="B7" s="8">
        <v>1</v>
      </c>
      <c r="C7" s="8">
        <v>0</v>
      </c>
      <c r="D7" s="8">
        <v>0</v>
      </c>
      <c r="E7" s="8">
        <v>1</v>
      </c>
      <c r="F7" s="8">
        <v>1</v>
      </c>
      <c r="G7" s="8">
        <v>1</v>
      </c>
      <c r="H7" s="8">
        <v>1</v>
      </c>
      <c r="I7" s="8">
        <v>1</v>
      </c>
      <c r="J7" s="6" t="s">
        <v>11</v>
      </c>
      <c r="K7" s="8">
        <v>1</v>
      </c>
      <c r="L7" s="8">
        <v>0</v>
      </c>
      <c r="M7" s="8"/>
      <c r="N7" s="8">
        <f>SUM(B7:M7)</f>
        <v>7</v>
      </c>
      <c r="Q7" s="3"/>
      <c r="R7" s="17" t="s">
        <v>93</v>
      </c>
    </row>
    <row r="8" spans="1:18" x14ac:dyDescent="0.25">
      <c r="A8" s="5" t="s">
        <v>12</v>
      </c>
      <c r="B8" s="24" t="s">
        <v>87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Q8" s="3"/>
      <c r="R8" s="3"/>
    </row>
    <row r="9" spans="1:18" x14ac:dyDescent="0.25">
      <c r="A9" s="7" t="s">
        <v>13</v>
      </c>
      <c r="B9" s="8">
        <v>1</v>
      </c>
      <c r="C9" s="8">
        <v>1</v>
      </c>
      <c r="D9" s="8">
        <v>1</v>
      </c>
      <c r="E9" s="8">
        <v>1</v>
      </c>
      <c r="F9" s="8">
        <v>1</v>
      </c>
      <c r="G9" s="8">
        <v>0.25</v>
      </c>
      <c r="H9" s="8">
        <v>0.5</v>
      </c>
      <c r="I9" s="8">
        <v>1</v>
      </c>
      <c r="J9" s="6" t="s">
        <v>14</v>
      </c>
      <c r="K9" s="8">
        <v>1</v>
      </c>
      <c r="L9" s="8" t="s">
        <v>86</v>
      </c>
      <c r="M9" s="8">
        <v>1</v>
      </c>
      <c r="N9" s="8">
        <f t="shared" ref="N9:N14" si="0">SUM(B9:M9)</f>
        <v>8.75</v>
      </c>
      <c r="Q9" s="3"/>
      <c r="R9" s="3"/>
    </row>
    <row r="10" spans="1:18" x14ac:dyDescent="0.25">
      <c r="A10" s="13" t="s">
        <v>15</v>
      </c>
      <c r="B10" s="14">
        <v>0.75</v>
      </c>
      <c r="C10" s="14">
        <v>0</v>
      </c>
      <c r="D10" s="14">
        <v>0</v>
      </c>
      <c r="E10" s="14">
        <v>1</v>
      </c>
      <c r="F10" s="14">
        <v>1</v>
      </c>
      <c r="G10" s="14">
        <v>0.25</v>
      </c>
      <c r="H10" s="14">
        <v>1</v>
      </c>
      <c r="I10" s="14">
        <v>0.75</v>
      </c>
      <c r="J10" s="12" t="s">
        <v>16</v>
      </c>
      <c r="K10" s="14">
        <v>1</v>
      </c>
      <c r="L10" s="14">
        <v>1</v>
      </c>
      <c r="M10" s="14">
        <v>1</v>
      </c>
      <c r="N10" s="14">
        <f t="shared" si="0"/>
        <v>7.75</v>
      </c>
      <c r="Q10" s="3"/>
      <c r="R10" s="3"/>
    </row>
    <row r="11" spans="1:18" x14ac:dyDescent="0.25">
      <c r="A11" s="7" t="s">
        <v>17</v>
      </c>
      <c r="B11" s="8">
        <v>1</v>
      </c>
      <c r="C11" s="8">
        <v>0.8</v>
      </c>
      <c r="D11" s="8">
        <v>1</v>
      </c>
      <c r="E11" s="8">
        <v>1</v>
      </c>
      <c r="F11" s="8">
        <v>1</v>
      </c>
      <c r="G11" s="8">
        <v>0</v>
      </c>
      <c r="H11" s="8">
        <v>0.75</v>
      </c>
      <c r="I11" s="8">
        <v>0.75</v>
      </c>
      <c r="J11" s="6" t="s">
        <v>18</v>
      </c>
      <c r="K11" s="8">
        <v>1</v>
      </c>
      <c r="L11" s="8">
        <v>0</v>
      </c>
      <c r="M11" s="8">
        <v>1</v>
      </c>
      <c r="N11" s="8">
        <f t="shared" si="0"/>
        <v>8.3000000000000007</v>
      </c>
      <c r="Q11" s="3"/>
      <c r="R11" s="3"/>
    </row>
    <row r="12" spans="1:18" s="22" customFormat="1" x14ac:dyDescent="0.25">
      <c r="A12" s="18" t="s">
        <v>19</v>
      </c>
      <c r="B12" s="19">
        <v>0</v>
      </c>
      <c r="C12" s="19">
        <v>0</v>
      </c>
      <c r="D12" s="19">
        <v>0</v>
      </c>
      <c r="E12" s="19">
        <v>1</v>
      </c>
      <c r="F12" s="19">
        <v>1</v>
      </c>
      <c r="G12" s="19">
        <v>0.5</v>
      </c>
      <c r="H12" s="19">
        <v>0.5</v>
      </c>
      <c r="I12" s="19">
        <v>1</v>
      </c>
      <c r="J12" s="20" t="s">
        <v>20</v>
      </c>
      <c r="K12" s="19">
        <v>1</v>
      </c>
      <c r="L12" s="19">
        <v>0</v>
      </c>
      <c r="M12" s="19">
        <v>1</v>
      </c>
      <c r="N12" s="19">
        <f t="shared" si="0"/>
        <v>6</v>
      </c>
    </row>
    <row r="13" spans="1:18" x14ac:dyDescent="0.25">
      <c r="A13" s="7" t="s">
        <v>21</v>
      </c>
      <c r="B13" s="8">
        <v>1</v>
      </c>
      <c r="C13" s="10" t="s">
        <v>86</v>
      </c>
      <c r="D13" s="8">
        <v>0.5</v>
      </c>
      <c r="E13" s="8">
        <v>1</v>
      </c>
      <c r="F13" s="8">
        <v>1</v>
      </c>
      <c r="G13" s="8">
        <v>0.75</v>
      </c>
      <c r="H13" s="8">
        <v>1</v>
      </c>
      <c r="I13" s="8">
        <v>0.75</v>
      </c>
      <c r="J13" s="6" t="s">
        <v>22</v>
      </c>
      <c r="K13" s="8">
        <v>1</v>
      </c>
      <c r="L13" s="8">
        <v>0</v>
      </c>
      <c r="M13" s="8"/>
      <c r="N13" s="8">
        <f t="shared" si="0"/>
        <v>7</v>
      </c>
      <c r="Q13" s="3"/>
      <c r="R13" s="3"/>
    </row>
    <row r="14" spans="1:18" x14ac:dyDescent="0.25">
      <c r="A14" s="7" t="s">
        <v>23</v>
      </c>
      <c r="B14" s="10" t="s">
        <v>86</v>
      </c>
      <c r="C14" s="8">
        <v>0.5</v>
      </c>
      <c r="D14" s="8">
        <v>1</v>
      </c>
      <c r="E14" s="8">
        <v>1</v>
      </c>
      <c r="F14" s="8">
        <v>1</v>
      </c>
      <c r="G14" s="8">
        <v>0</v>
      </c>
      <c r="H14" s="8">
        <v>0.5</v>
      </c>
      <c r="I14" s="8">
        <v>0.75</v>
      </c>
      <c r="J14" s="6" t="s">
        <v>24</v>
      </c>
      <c r="K14" s="8">
        <v>1</v>
      </c>
      <c r="L14" s="8">
        <v>0</v>
      </c>
      <c r="M14" s="8">
        <v>1</v>
      </c>
      <c r="N14" s="8">
        <f t="shared" si="0"/>
        <v>6.75</v>
      </c>
      <c r="Q14" s="3"/>
      <c r="R14" s="3"/>
    </row>
    <row r="15" spans="1:18" x14ac:dyDescent="0.25">
      <c r="A15" s="5" t="s">
        <v>25</v>
      </c>
      <c r="B15" s="24" t="s">
        <v>87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Q15" s="3"/>
      <c r="R15" s="3"/>
    </row>
    <row r="16" spans="1:18" x14ac:dyDescent="0.25">
      <c r="A16" s="5" t="s">
        <v>26</v>
      </c>
      <c r="B16" s="24" t="s">
        <v>87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Q16" s="3"/>
      <c r="R16" s="3"/>
    </row>
    <row r="17" spans="1:18" x14ac:dyDescent="0.25">
      <c r="A17" s="5" t="s">
        <v>27</v>
      </c>
      <c r="B17" s="24" t="s">
        <v>87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Q17" s="3"/>
      <c r="R17" s="3"/>
    </row>
    <row r="18" spans="1:18" x14ac:dyDescent="0.25">
      <c r="A18" s="7" t="s">
        <v>28</v>
      </c>
      <c r="B18" s="8">
        <v>1</v>
      </c>
      <c r="C18" s="8">
        <v>0.5</v>
      </c>
      <c r="D18" s="8">
        <v>0</v>
      </c>
      <c r="E18" s="8">
        <v>1</v>
      </c>
      <c r="F18" s="8">
        <v>1</v>
      </c>
      <c r="G18" s="8">
        <v>0.5</v>
      </c>
      <c r="H18" s="8">
        <v>1</v>
      </c>
      <c r="I18" s="8">
        <v>0.75</v>
      </c>
      <c r="J18" s="6" t="s">
        <v>29</v>
      </c>
      <c r="K18" s="8">
        <v>1</v>
      </c>
      <c r="L18" s="8">
        <v>1</v>
      </c>
      <c r="M18" s="8">
        <v>1</v>
      </c>
      <c r="N18" s="8">
        <f>SUM(B18:M18)</f>
        <v>8.75</v>
      </c>
      <c r="Q18" s="3"/>
      <c r="R18" s="3"/>
    </row>
    <row r="19" spans="1:18" x14ac:dyDescent="0.25">
      <c r="A19" s="7" t="s">
        <v>30</v>
      </c>
      <c r="B19" s="10" t="s">
        <v>86</v>
      </c>
      <c r="C19" s="8">
        <v>0.8</v>
      </c>
      <c r="D19" s="8">
        <v>1</v>
      </c>
      <c r="E19" s="8">
        <v>1</v>
      </c>
      <c r="F19" s="8">
        <v>1</v>
      </c>
      <c r="G19" s="8">
        <v>0.25</v>
      </c>
      <c r="H19" s="8">
        <v>0.5</v>
      </c>
      <c r="I19" s="8">
        <v>1</v>
      </c>
      <c r="J19" s="6" t="s">
        <v>31</v>
      </c>
      <c r="K19" s="8">
        <v>1</v>
      </c>
      <c r="L19" s="8">
        <v>1</v>
      </c>
      <c r="M19" s="8"/>
      <c r="N19" s="8">
        <f>SUM(B19:M19)</f>
        <v>7.55</v>
      </c>
      <c r="Q19" s="3"/>
      <c r="R19" s="3"/>
    </row>
    <row r="20" spans="1:18" x14ac:dyDescent="0.25">
      <c r="A20" s="5" t="s">
        <v>32</v>
      </c>
      <c r="B20" s="24" t="s">
        <v>87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Q20" s="3"/>
      <c r="R20" s="3"/>
    </row>
    <row r="21" spans="1:18" x14ac:dyDescent="0.25">
      <c r="A21" s="7" t="s">
        <v>33</v>
      </c>
      <c r="B21" s="8">
        <v>1</v>
      </c>
      <c r="C21" s="8">
        <v>1</v>
      </c>
      <c r="D21" s="8">
        <v>1</v>
      </c>
      <c r="E21" s="8">
        <v>1</v>
      </c>
      <c r="F21" s="8">
        <v>1</v>
      </c>
      <c r="G21" s="8">
        <v>0</v>
      </c>
      <c r="H21" s="8">
        <v>0.75</v>
      </c>
      <c r="I21" s="8">
        <v>0.75</v>
      </c>
      <c r="J21" s="6" t="s">
        <v>34</v>
      </c>
      <c r="K21" s="8">
        <v>1</v>
      </c>
      <c r="L21" s="8">
        <v>0.75</v>
      </c>
      <c r="M21" s="8">
        <v>1</v>
      </c>
      <c r="N21" s="8">
        <f>SUM(B21:M21)</f>
        <v>9.25</v>
      </c>
      <c r="Q21" s="3"/>
      <c r="R21" s="3"/>
    </row>
    <row r="22" spans="1:18" x14ac:dyDescent="0.25">
      <c r="A22" s="7" t="s">
        <v>35</v>
      </c>
      <c r="B22" s="8">
        <v>1</v>
      </c>
      <c r="C22" s="8">
        <v>0</v>
      </c>
      <c r="D22" s="8">
        <v>1</v>
      </c>
      <c r="E22" s="8">
        <v>1</v>
      </c>
      <c r="F22" s="8">
        <v>1</v>
      </c>
      <c r="G22" s="8">
        <v>0.75</v>
      </c>
      <c r="H22" s="8">
        <v>1</v>
      </c>
      <c r="I22" s="8">
        <v>0.75</v>
      </c>
      <c r="J22" s="6" t="s">
        <v>36</v>
      </c>
      <c r="K22" s="8">
        <v>1</v>
      </c>
      <c r="L22" s="8">
        <v>0</v>
      </c>
      <c r="M22" s="8">
        <v>0.9</v>
      </c>
      <c r="N22" s="8">
        <f>SUM(B22:M22)</f>
        <v>8.4</v>
      </c>
      <c r="Q22" s="3"/>
      <c r="R22" s="3"/>
    </row>
    <row r="23" spans="1:18" x14ac:dyDescent="0.25">
      <c r="A23" s="7" t="s">
        <v>37</v>
      </c>
      <c r="B23" s="8">
        <v>0</v>
      </c>
      <c r="C23" s="8">
        <v>0.5</v>
      </c>
      <c r="D23" s="8">
        <v>0.8</v>
      </c>
      <c r="E23" s="8">
        <v>1</v>
      </c>
      <c r="F23" s="8">
        <v>1</v>
      </c>
      <c r="G23" s="8">
        <v>0</v>
      </c>
      <c r="H23" s="8">
        <v>0.5</v>
      </c>
      <c r="I23" s="8">
        <v>0.75</v>
      </c>
      <c r="J23" s="6" t="s">
        <v>38</v>
      </c>
      <c r="K23" s="8">
        <v>1</v>
      </c>
      <c r="L23" s="8">
        <v>0</v>
      </c>
      <c r="M23" s="8">
        <v>1</v>
      </c>
      <c r="N23" s="8">
        <f>SUM(B23:M23)</f>
        <v>6.55</v>
      </c>
      <c r="Q23" s="3"/>
      <c r="R23" s="3"/>
    </row>
    <row r="24" spans="1:18" x14ac:dyDescent="0.25">
      <c r="A24" s="5" t="s">
        <v>39</v>
      </c>
      <c r="B24" s="24" t="s">
        <v>87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Q24" s="3"/>
      <c r="R24" s="3"/>
    </row>
    <row r="25" spans="1:18" x14ac:dyDescent="0.25">
      <c r="A25" s="7" t="s">
        <v>40</v>
      </c>
      <c r="B25" s="8">
        <v>1</v>
      </c>
      <c r="C25" s="8">
        <v>1</v>
      </c>
      <c r="D25" s="8">
        <v>0</v>
      </c>
      <c r="E25" s="8">
        <v>1</v>
      </c>
      <c r="F25" s="8">
        <v>1</v>
      </c>
      <c r="G25" s="8">
        <v>0.5</v>
      </c>
      <c r="H25" s="8">
        <v>0.75</v>
      </c>
      <c r="I25" s="8">
        <v>1</v>
      </c>
      <c r="J25" s="6" t="s">
        <v>41</v>
      </c>
      <c r="K25" s="8">
        <v>1</v>
      </c>
      <c r="L25" s="8">
        <v>1</v>
      </c>
      <c r="M25" s="8">
        <v>1</v>
      </c>
      <c r="N25" s="8">
        <f t="shared" ref="N25:N41" si="1">SUM(B25:M25)</f>
        <v>9.25</v>
      </c>
      <c r="O25" t="s">
        <v>92</v>
      </c>
      <c r="Q25" s="3"/>
      <c r="R25" s="3"/>
    </row>
    <row r="26" spans="1:18" x14ac:dyDescent="0.25">
      <c r="A26" s="7" t="s">
        <v>42</v>
      </c>
      <c r="B26" s="8">
        <v>1</v>
      </c>
      <c r="C26" s="8">
        <v>1</v>
      </c>
      <c r="D26" s="8">
        <v>1</v>
      </c>
      <c r="E26" s="8">
        <v>1</v>
      </c>
      <c r="F26" s="8">
        <v>1</v>
      </c>
      <c r="G26" s="8">
        <v>0.25</v>
      </c>
      <c r="H26" s="8">
        <v>0.25</v>
      </c>
      <c r="I26" s="8">
        <v>1</v>
      </c>
      <c r="J26" s="6" t="s">
        <v>43</v>
      </c>
      <c r="K26" s="8">
        <v>1</v>
      </c>
      <c r="L26" s="8">
        <v>1</v>
      </c>
      <c r="M26" s="8">
        <v>1</v>
      </c>
      <c r="N26" s="8">
        <f t="shared" si="1"/>
        <v>9.5</v>
      </c>
      <c r="Q26" s="3"/>
      <c r="R26" s="3"/>
    </row>
    <row r="27" spans="1:18" x14ac:dyDescent="0.25">
      <c r="A27" s="7" t="s">
        <v>44</v>
      </c>
      <c r="B27" s="8">
        <v>1</v>
      </c>
      <c r="C27" s="8">
        <v>0.5</v>
      </c>
      <c r="D27" s="8">
        <v>0</v>
      </c>
      <c r="E27" s="8">
        <v>1</v>
      </c>
      <c r="F27" s="8">
        <v>0.8</v>
      </c>
      <c r="G27" s="8">
        <v>0.75</v>
      </c>
      <c r="H27" s="8">
        <v>0</v>
      </c>
      <c r="I27" s="8">
        <v>0.75</v>
      </c>
      <c r="J27" s="6" t="s">
        <v>45</v>
      </c>
      <c r="K27" s="8">
        <v>0.5</v>
      </c>
      <c r="L27" s="8">
        <v>1</v>
      </c>
      <c r="M27" s="8">
        <v>1</v>
      </c>
      <c r="N27" s="8">
        <f t="shared" si="1"/>
        <v>7.3</v>
      </c>
      <c r="Q27" s="3"/>
      <c r="R27" s="3"/>
    </row>
    <row r="28" spans="1:18" x14ac:dyDescent="0.25">
      <c r="A28" s="7" t="s">
        <v>46</v>
      </c>
      <c r="B28" s="8">
        <v>0</v>
      </c>
      <c r="C28" s="8">
        <v>1</v>
      </c>
      <c r="D28" s="8">
        <v>1</v>
      </c>
      <c r="E28" s="8">
        <v>1</v>
      </c>
      <c r="F28" s="8">
        <v>1</v>
      </c>
      <c r="G28" s="8">
        <v>1</v>
      </c>
      <c r="H28" s="8">
        <v>1</v>
      </c>
      <c r="I28" s="8">
        <v>1</v>
      </c>
      <c r="J28" s="6" t="s">
        <v>47</v>
      </c>
      <c r="K28" s="8">
        <v>1</v>
      </c>
      <c r="L28" s="8">
        <v>0.75</v>
      </c>
      <c r="M28" s="8">
        <v>1</v>
      </c>
      <c r="N28" s="8">
        <f t="shared" si="1"/>
        <v>9.75</v>
      </c>
      <c r="Q28" s="3"/>
      <c r="R28" s="3"/>
    </row>
    <row r="29" spans="1:18" x14ac:dyDescent="0.25">
      <c r="A29" s="7" t="s">
        <v>48</v>
      </c>
      <c r="B29" s="8">
        <v>0</v>
      </c>
      <c r="C29" s="8">
        <v>0.5</v>
      </c>
      <c r="D29" s="8">
        <v>0.2</v>
      </c>
      <c r="E29" s="8">
        <v>1</v>
      </c>
      <c r="F29" s="8">
        <v>1</v>
      </c>
      <c r="G29" s="8">
        <v>0.5</v>
      </c>
      <c r="H29" s="8">
        <v>1</v>
      </c>
      <c r="I29" s="8">
        <v>0.75</v>
      </c>
      <c r="J29" s="6" t="s">
        <v>49</v>
      </c>
      <c r="K29" s="8">
        <v>0.5</v>
      </c>
      <c r="L29" s="8">
        <v>1</v>
      </c>
      <c r="M29" s="8">
        <v>1</v>
      </c>
      <c r="N29" s="8">
        <f t="shared" si="1"/>
        <v>7.45</v>
      </c>
      <c r="Q29" s="3"/>
      <c r="R29" s="3"/>
    </row>
    <row r="30" spans="1:18" x14ac:dyDescent="0.25">
      <c r="A30" s="7" t="s">
        <v>50</v>
      </c>
      <c r="B30" s="8">
        <v>1</v>
      </c>
      <c r="C30" s="8">
        <v>0.8</v>
      </c>
      <c r="D30" s="8">
        <v>0</v>
      </c>
      <c r="E30" s="8">
        <v>1</v>
      </c>
      <c r="F30" s="8">
        <v>1</v>
      </c>
      <c r="G30" s="8">
        <v>0.5</v>
      </c>
      <c r="H30" s="8">
        <v>0.75</v>
      </c>
      <c r="I30" s="8">
        <v>1</v>
      </c>
      <c r="J30" s="6" t="s">
        <v>51</v>
      </c>
      <c r="K30" s="8">
        <v>1</v>
      </c>
      <c r="L30" s="8">
        <v>0.5</v>
      </c>
      <c r="M30" s="8"/>
      <c r="N30" s="8">
        <f t="shared" si="1"/>
        <v>7.55</v>
      </c>
      <c r="Q30" s="3"/>
      <c r="R30" s="3"/>
    </row>
    <row r="31" spans="1:18" x14ac:dyDescent="0.25">
      <c r="A31" s="7" t="s">
        <v>52</v>
      </c>
      <c r="B31" s="8">
        <v>1</v>
      </c>
      <c r="C31" s="8">
        <v>0</v>
      </c>
      <c r="D31" s="8">
        <v>1</v>
      </c>
      <c r="E31" s="8">
        <v>0</v>
      </c>
      <c r="F31" s="8">
        <v>1</v>
      </c>
      <c r="G31" s="8">
        <v>0</v>
      </c>
      <c r="H31" s="8">
        <v>0.5</v>
      </c>
      <c r="I31" s="8">
        <v>1</v>
      </c>
      <c r="J31" s="6" t="s">
        <v>53</v>
      </c>
      <c r="K31" s="8">
        <v>1</v>
      </c>
      <c r="L31" s="8">
        <v>0</v>
      </c>
      <c r="M31" s="8">
        <v>1</v>
      </c>
      <c r="N31" s="8">
        <f t="shared" si="1"/>
        <v>6.5</v>
      </c>
      <c r="Q31" s="3"/>
      <c r="R31" s="3"/>
    </row>
    <row r="32" spans="1:18" x14ac:dyDescent="0.25">
      <c r="A32" s="7" t="s">
        <v>54</v>
      </c>
      <c r="B32" s="8">
        <v>1</v>
      </c>
      <c r="C32" s="8">
        <v>0.8</v>
      </c>
      <c r="D32" s="8">
        <v>1</v>
      </c>
      <c r="E32" s="8">
        <v>1</v>
      </c>
      <c r="F32" s="8">
        <v>1</v>
      </c>
      <c r="G32" s="8">
        <v>0.25</v>
      </c>
      <c r="H32" s="8">
        <v>0.5</v>
      </c>
      <c r="I32" s="8">
        <v>1</v>
      </c>
      <c r="J32" s="6" t="s">
        <v>55</v>
      </c>
      <c r="K32" s="8">
        <v>1</v>
      </c>
      <c r="L32" s="8">
        <v>0</v>
      </c>
      <c r="M32" s="8">
        <v>1</v>
      </c>
      <c r="N32" s="8">
        <f t="shared" si="1"/>
        <v>8.5500000000000007</v>
      </c>
      <c r="Q32" s="3"/>
      <c r="R32" s="3"/>
    </row>
    <row r="33" spans="1:14" s="22" customFormat="1" x14ac:dyDescent="0.25">
      <c r="A33" s="18" t="s">
        <v>56</v>
      </c>
      <c r="B33" s="21" t="s">
        <v>86</v>
      </c>
      <c r="C33" s="19">
        <v>0.25</v>
      </c>
      <c r="D33" s="21" t="s">
        <v>86</v>
      </c>
      <c r="E33" s="19">
        <v>1</v>
      </c>
      <c r="F33" s="19">
        <v>1</v>
      </c>
      <c r="G33" s="19" t="s">
        <v>86</v>
      </c>
      <c r="H33" s="19">
        <v>0.75</v>
      </c>
      <c r="I33" s="19">
        <v>1</v>
      </c>
      <c r="J33" s="20" t="s">
        <v>57</v>
      </c>
      <c r="K33" s="19">
        <v>1</v>
      </c>
      <c r="L33" s="19">
        <v>0</v>
      </c>
      <c r="M33" s="19">
        <v>1</v>
      </c>
      <c r="N33" s="19">
        <f t="shared" si="1"/>
        <v>6</v>
      </c>
    </row>
    <row r="34" spans="1:14" x14ac:dyDescent="0.25">
      <c r="A34" s="7" t="s">
        <v>58</v>
      </c>
      <c r="B34" s="8">
        <v>1</v>
      </c>
      <c r="C34" s="8">
        <v>0.5</v>
      </c>
      <c r="D34" s="8">
        <v>0</v>
      </c>
      <c r="E34" s="8">
        <v>1</v>
      </c>
      <c r="F34" s="8">
        <v>1</v>
      </c>
      <c r="G34" s="8">
        <v>0</v>
      </c>
      <c r="H34" s="8">
        <v>1</v>
      </c>
      <c r="I34" s="8">
        <v>1</v>
      </c>
      <c r="J34" s="6" t="s">
        <v>59</v>
      </c>
      <c r="K34" s="8">
        <v>1</v>
      </c>
      <c r="L34" s="8">
        <v>1</v>
      </c>
      <c r="M34" s="8">
        <v>1</v>
      </c>
      <c r="N34" s="8">
        <f t="shared" si="1"/>
        <v>8.5</v>
      </c>
    </row>
    <row r="35" spans="1:14" x14ac:dyDescent="0.25">
      <c r="A35" s="7" t="s">
        <v>60</v>
      </c>
      <c r="B35" s="8">
        <v>1</v>
      </c>
      <c r="C35" s="8">
        <v>0.8</v>
      </c>
      <c r="D35" s="8">
        <v>0</v>
      </c>
      <c r="E35" s="8">
        <v>1</v>
      </c>
      <c r="F35" s="8">
        <v>0.9</v>
      </c>
      <c r="G35" s="8">
        <v>0.25</v>
      </c>
      <c r="H35" s="8">
        <v>0.75</v>
      </c>
      <c r="I35" s="8">
        <v>1</v>
      </c>
      <c r="J35" s="6" t="s">
        <v>61</v>
      </c>
      <c r="K35" s="8">
        <v>1</v>
      </c>
      <c r="L35" s="8">
        <v>0</v>
      </c>
      <c r="M35" s="8"/>
      <c r="N35" s="8">
        <f t="shared" si="1"/>
        <v>6.6999999999999993</v>
      </c>
    </row>
    <row r="36" spans="1:14" x14ac:dyDescent="0.25">
      <c r="A36" s="7" t="s">
        <v>62</v>
      </c>
      <c r="B36" s="8">
        <v>1</v>
      </c>
      <c r="C36" s="8">
        <v>0.5</v>
      </c>
      <c r="D36" s="8">
        <v>0</v>
      </c>
      <c r="E36" s="8">
        <v>1</v>
      </c>
      <c r="F36" s="8">
        <v>1</v>
      </c>
      <c r="G36" s="8">
        <v>0.5</v>
      </c>
      <c r="H36" s="8">
        <v>1</v>
      </c>
      <c r="I36" s="8">
        <v>1</v>
      </c>
      <c r="J36" s="6" t="s">
        <v>63</v>
      </c>
      <c r="K36" s="8">
        <v>1</v>
      </c>
      <c r="L36" s="8">
        <v>0.5</v>
      </c>
      <c r="M36" s="8">
        <v>1</v>
      </c>
      <c r="N36" s="8">
        <f t="shared" si="1"/>
        <v>8.5</v>
      </c>
    </row>
    <row r="37" spans="1:14" x14ac:dyDescent="0.25">
      <c r="A37" s="7" t="s">
        <v>64</v>
      </c>
      <c r="B37" s="8">
        <v>1</v>
      </c>
      <c r="C37" s="8">
        <v>0.2</v>
      </c>
      <c r="D37" s="8">
        <v>1</v>
      </c>
      <c r="E37" s="8">
        <v>1</v>
      </c>
      <c r="F37" s="8">
        <v>0.8</v>
      </c>
      <c r="G37" s="8">
        <v>0.25</v>
      </c>
      <c r="H37" s="8">
        <v>0.5</v>
      </c>
      <c r="I37" s="8">
        <v>1</v>
      </c>
      <c r="J37" s="6" t="s">
        <v>65</v>
      </c>
      <c r="K37" s="8">
        <v>1</v>
      </c>
      <c r="L37" s="8">
        <v>0</v>
      </c>
      <c r="M37" s="8">
        <v>1</v>
      </c>
      <c r="N37" s="8">
        <f t="shared" si="1"/>
        <v>7.75</v>
      </c>
    </row>
    <row r="38" spans="1:14" x14ac:dyDescent="0.25">
      <c r="A38" s="7" t="s">
        <v>66</v>
      </c>
      <c r="B38" s="8">
        <v>1</v>
      </c>
      <c r="C38" s="8">
        <v>0.5</v>
      </c>
      <c r="D38" s="8">
        <v>0.2</v>
      </c>
      <c r="E38" s="8">
        <v>1</v>
      </c>
      <c r="F38" s="8">
        <v>1</v>
      </c>
      <c r="G38" s="8">
        <v>0.5</v>
      </c>
      <c r="H38" s="8">
        <v>1</v>
      </c>
      <c r="I38" s="8">
        <v>1</v>
      </c>
      <c r="J38" s="6" t="s">
        <v>67</v>
      </c>
      <c r="K38" s="8">
        <v>1</v>
      </c>
      <c r="L38" s="8">
        <v>1</v>
      </c>
      <c r="M38" s="8">
        <v>1</v>
      </c>
      <c r="N38" s="8">
        <f t="shared" si="1"/>
        <v>9.1999999999999993</v>
      </c>
    </row>
    <row r="39" spans="1:14" x14ac:dyDescent="0.25">
      <c r="A39" s="7" t="s">
        <v>68</v>
      </c>
      <c r="B39" s="8">
        <v>1</v>
      </c>
      <c r="C39" s="10" t="s">
        <v>86</v>
      </c>
      <c r="D39" s="8">
        <v>0</v>
      </c>
      <c r="E39" s="8">
        <v>1</v>
      </c>
      <c r="F39" s="8">
        <v>1</v>
      </c>
      <c r="G39" s="8">
        <v>0.75</v>
      </c>
      <c r="H39" s="8">
        <v>1</v>
      </c>
      <c r="I39" s="8">
        <v>1</v>
      </c>
      <c r="J39" s="6" t="s">
        <v>69</v>
      </c>
      <c r="K39" s="8">
        <v>1</v>
      </c>
      <c r="L39" s="8">
        <v>0</v>
      </c>
      <c r="M39" s="8"/>
      <c r="N39" s="8">
        <f t="shared" si="1"/>
        <v>6.75</v>
      </c>
    </row>
    <row r="40" spans="1:14" x14ac:dyDescent="0.25">
      <c r="A40" s="7" t="s">
        <v>70</v>
      </c>
      <c r="B40" s="8">
        <v>1</v>
      </c>
      <c r="C40" s="8">
        <v>0.2</v>
      </c>
      <c r="D40" s="8">
        <v>0.2</v>
      </c>
      <c r="E40" s="8">
        <v>1</v>
      </c>
      <c r="F40" s="8">
        <v>1</v>
      </c>
      <c r="G40" s="8">
        <v>0.5</v>
      </c>
      <c r="H40" s="8">
        <v>1</v>
      </c>
      <c r="I40" s="8">
        <v>1</v>
      </c>
      <c r="J40" s="6" t="s">
        <v>71</v>
      </c>
      <c r="K40" s="8">
        <v>1</v>
      </c>
      <c r="L40" s="8">
        <v>1</v>
      </c>
      <c r="M40" s="8">
        <v>1</v>
      </c>
      <c r="N40" s="8">
        <f t="shared" si="1"/>
        <v>8.9</v>
      </c>
    </row>
    <row r="41" spans="1:14" s="22" customFormat="1" x14ac:dyDescent="0.25">
      <c r="A41" s="18" t="s">
        <v>72</v>
      </c>
      <c r="B41" s="19">
        <v>0</v>
      </c>
      <c r="C41" s="19">
        <v>0</v>
      </c>
      <c r="D41" s="19">
        <v>0.2</v>
      </c>
      <c r="E41" s="19">
        <v>1</v>
      </c>
      <c r="F41" s="19">
        <v>1</v>
      </c>
      <c r="G41" s="19">
        <v>0.5</v>
      </c>
      <c r="H41" s="19">
        <v>0.5</v>
      </c>
      <c r="I41" s="19">
        <v>1</v>
      </c>
      <c r="J41" s="20" t="s">
        <v>73</v>
      </c>
      <c r="K41" s="19">
        <v>1</v>
      </c>
      <c r="L41" s="19">
        <v>0</v>
      </c>
      <c r="M41" s="19">
        <v>1</v>
      </c>
      <c r="N41" s="19">
        <f t="shared" si="1"/>
        <v>6.2</v>
      </c>
    </row>
    <row r="42" spans="1:14" ht="15.75" x14ac:dyDescent="0.25">
      <c r="B42" s="23" t="s">
        <v>94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</row>
    <row r="43" spans="1:14" x14ac:dyDescent="0.25">
      <c r="A43" s="2"/>
    </row>
    <row r="44" spans="1:14" x14ac:dyDescent="0.25">
      <c r="B44" t="s">
        <v>88</v>
      </c>
      <c r="D44" s="16" t="s">
        <v>89</v>
      </c>
      <c r="E44" s="16"/>
      <c r="F44" s="16"/>
      <c r="G44" s="16"/>
    </row>
    <row r="45" spans="1:14" x14ac:dyDescent="0.25">
      <c r="D45" s="11" t="s">
        <v>90</v>
      </c>
      <c r="E45" s="11"/>
      <c r="F45" s="11"/>
      <c r="G45" s="11"/>
    </row>
    <row r="46" spans="1:14" x14ac:dyDescent="0.25">
      <c r="D46" s="15" t="s">
        <v>91</v>
      </c>
      <c r="E46" s="15"/>
      <c r="F46" s="15"/>
      <c r="G46" s="15"/>
    </row>
  </sheetData>
  <mergeCells count="8">
    <mergeCell ref="B42:N42"/>
    <mergeCell ref="B5:N5"/>
    <mergeCell ref="B8:N8"/>
    <mergeCell ref="B15:N15"/>
    <mergeCell ref="B16:N16"/>
    <mergeCell ref="B17:N17"/>
    <mergeCell ref="B24:N24"/>
    <mergeCell ref="B20:N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Előadáson megszerezhető pontok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Szurcsa</dc:creator>
  <cp:lastModifiedBy>Voszka István</cp:lastModifiedBy>
  <dcterms:created xsi:type="dcterms:W3CDTF">2016-02-26T11:37:57Z</dcterms:created>
  <dcterms:modified xsi:type="dcterms:W3CDTF">2016-05-12T08:35:40Z</dcterms:modified>
</cp:coreProperties>
</file>